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61201" sheetId="1" r:id="rId1"/>
  </sheets>
  <calcPr fullPrecision="1" calcMode="auto" calcId="125725"/>
</workbook>
</file>

<file path=xl/sharedStrings.xml><?xml version="1.0" encoding="utf-8"?>
<sst xmlns="http://schemas.openxmlformats.org/spreadsheetml/2006/main" uniqueCount="39">
  <si>
    <t>較上年同月</t>
  </si>
  <si>
    <t>地區別</t>
  </si>
  <si>
    <r>
      <t>單位：千元；</t>
    </r>
    <r>
      <rPr>
        <sz val="11"/>
        <rFont val="Times New Roman"/>
        <charset val="0"/>
        <color indexed="8"/>
      </rPr>
      <t>%</t>
    </r>
  </si>
  <si>
    <t>115年 7月</t>
  </si>
  <si>
    <t>總　　計</t>
  </si>
  <si>
    <t>合　　　　　　計</t>
  </si>
  <si>
    <t>個　　　　　　人</t>
  </si>
  <si>
    <t>營　利　事　業</t>
  </si>
  <si>
    <t>本　月　數</t>
  </si>
  <si>
    <t>本年累計數</t>
  </si>
  <si>
    <t>較上年同期</t>
  </si>
  <si>
    <t>增減值</t>
  </si>
  <si>
    <t>增減率</t>
  </si>
  <si>
    <r>
      <t/>
    </r>
    <r>
      <rPr>
        <sz val="12"/>
        <rFont val="標楷體"/>
        <charset val="136"/>
      </rPr>
      <t>較上年同期</t>
    </r>
  </si>
  <si>
    <t>說明：房地合一課徵所得稅係自105年1月實施。															</t>
  </si>
  <si>
    <t xml:space="preserve">     --</t>
  </si>
  <si>
    <t>新 北 市</t>
  </si>
  <si>
    <t>臺 北 市</t>
  </si>
  <si>
    <t>桃 園 市</t>
  </si>
  <si>
    <t>臺 中 市</t>
  </si>
  <si>
    <t>臺 南 市</t>
  </si>
  <si>
    <t>高 雄 市</t>
  </si>
  <si>
    <t>宜 蘭 縣</t>
  </si>
  <si>
    <t>新 竹 縣</t>
  </si>
  <si>
    <t>苗 栗 縣</t>
  </si>
  <si>
    <t>彰 化 縣</t>
  </si>
  <si>
    <t>南 投 縣</t>
  </si>
  <si>
    <t>雲 林 縣</t>
  </si>
  <si>
    <t>嘉 義 縣</t>
  </si>
  <si>
    <t>屏 東 縣</t>
  </si>
  <si>
    <t>臺 東 縣</t>
  </si>
  <si>
    <t>花 蓮 縣</t>
  </si>
  <si>
    <t>澎 湖 縣</t>
  </si>
  <si>
    <t>基 隆 市</t>
  </si>
  <si>
    <t>新 竹 市</t>
  </si>
  <si>
    <t>嘉 義 市</t>
  </si>
  <si>
    <t>金 門 縣</t>
  </si>
  <si>
    <t>連 江 縣</t>
  </si>
  <si>
    <t>表8、房地合一課徵所得稅實徵淨額統計表(初步統計)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</si>
</sst>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_ "/>
    <numFmt numFmtId="173" formatCode="#,###,##0\ "/>
    <numFmt numFmtId="174" formatCode="#,##0.0\ "/>
    <numFmt numFmtId="175" formatCode="0.0_ "/>
    <numFmt numFmtId="176" formatCode="#,##0.0"/>
    <numFmt numFmtId="177" formatCode="#,###,##0;\ \-#,###,##0;\ &quot;        -&quot;\ "/>
    <numFmt numFmtId="178" formatCode="#,###,##0 "/>
    <numFmt numFmtId="179" formatCode="#,##0.0 "/>
    <numFmt numFmtId="180" formatCode="#,###,##0 ;-#,###,##0 ;&quot;-&quot; "/>
    <numFmt numFmtId="181" formatCode="#,##0.0 ;-#,##0.0 ;&quot;-&quot; "/>
  </numFmts>
  <fonts count="33">
    <font>
      <sz val="12"/>
      <name val="新細明體"/>
      <charset val="136"/>
      <color theme="1"/>
      <scheme val="minor"/>
    </font>
    <font>
      <sz val="12"/>
      <name val="新細明體"/>
      <charset val="136"/>
      <color indexed="8"/>
    </font>
    <font>
      <sz val="9"/>
      <name val="新細明體"/>
      <charset val="136"/>
    </font>
    <font>
      <sz val="11"/>
      <name val="Times New Roman"/>
      <charset val="0"/>
      <color indexed="8"/>
    </font>
    <font>
      <sz val="12"/>
      <name val="新細明體"/>
      <charset val="136"/>
      <color theme="1"/>
      <scheme val="minor"/>
    </font>
    <font>
      <sz val="11"/>
      <name val="標楷體"/>
      <charset val="136"/>
      <color indexed="8"/>
    </font>
    <font>
      <sz val="12"/>
      <name val="標楷體"/>
      <charset val="136"/>
      <color indexed="8"/>
    </font>
    <font>
      <b/>
      <sz val="12"/>
      <name val="Times New Roman"/>
      <charset val="0"/>
    </font>
    <font>
      <sz val="11"/>
      <name val="Times New Roman"/>
      <charset val="0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Times New Roman"/>
      <charset val="0"/>
      <color theme="1"/>
    </font>
    <font>
      <sz val="10"/>
      <name val="標楷體"/>
      <charset val="136"/>
      <color theme="1"/>
    </font>
    <font>
      <sz val="11"/>
      <name val="Times New Roman"/>
      <charset val="0"/>
      <color theme="1"/>
    </font>
    <font>
      <sz val="12"/>
      <name val="標楷體"/>
      <charset val="136"/>
      <color theme="1"/>
    </font>
    <font>
      <sz val="11"/>
      <name val="標楷體"/>
      <charset val="136"/>
      <color theme="1"/>
    </font>
    <font>
      <sz val="16"/>
      <name val="標楷體"/>
      <charset val="136"/>
      <color theme="1"/>
    </font>
    <font>
      <sz val="12"/>
      <name val="標楷體"/>
      <charset val="136"/>
    </font>
    <font>
      <sz val="12"/>
      <name val="Times New Roman"/>
      <charset val="0"/>
    </font>
  </fonts>
  <fills count="3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  <fill>
      <patternFill patternType="solid">
        <fgColor rgb="FCDBC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xxid="0" numFmtId="0" fontId="0" fillId="2" borderId="0">
      <alignment vertical="center"/>
    </xf>
    <xf xxid="1" numFmtId="0" fontId="0" fillId="2" borderId="0">
      <alignment vertical="center"/>
    </xf>
    <xf xxid="2" numFmtId="0" fontId="0" fillId="2" borderId="0">
      <alignment vertical="center"/>
    </xf>
    <xf xxid="3" numFmtId="0" fontId="0" fillId="2" borderId="0">
      <alignment vertical="center"/>
    </xf>
    <xf xxid="4" numFmtId="0" fontId="0" fillId="2" borderId="0">
      <alignment vertical="center"/>
    </xf>
    <xf xxid="5" numFmtId="0" fontId="0" fillId="2" borderId="0">
      <alignment vertical="center"/>
    </xf>
    <xf xxid="6" numFmtId="0" fontId="0" fillId="2" borderId="0">
      <alignment vertical="center"/>
    </xf>
    <xf xxid="7" numFmtId="0" fontId="0" fillId="2" borderId="0">
      <alignment vertical="center"/>
    </xf>
    <xf xxid="8" numFmtId="0" fontId="0" fillId="2" borderId="0">
      <alignment vertical="center"/>
    </xf>
    <xf xxid="9" numFmtId="0" fontId="0" fillId="2" borderId="0">
      <alignment vertical="center"/>
    </xf>
    <xf xxid="10" numFmtId="0" fontId="0" fillId="2" borderId="0">
      <alignment vertical="center"/>
    </xf>
    <xf xxid="11" numFmtId="0" fontId="0" fillId="2" borderId="0">
      <alignment vertical="center"/>
    </xf>
    <xf xxid="12" numFmtId="0" fontId="0" fillId="2" borderId="0">
      <alignment vertical="center"/>
    </xf>
    <xf xxid="13" numFmtId="0" fontId="0" fillId="2" borderId="0">
      <alignment vertical="center"/>
    </xf>
    <xf xxid="14" numFmtId="0" fontId="0" fillId="2" borderId="0">
      <alignment vertical="center"/>
    </xf>
    <xf xxid="15" numFmtId="0" fontId="0" fillId="3" borderId="0" applyAlignment="0" applyNumberFormat="0" applyProtection="0">
      <alignment vertical="center"/>
    </xf>
    <xf xxid="16" numFmtId="0" fontId="0" fillId="4" borderId="0" applyAlignment="0" applyNumberFormat="0" applyProtection="0">
      <alignment vertical="center"/>
    </xf>
    <xf xxid="17" numFmtId="0" fontId="0" fillId="5" borderId="0" applyAlignment="0" applyNumberFormat="0" applyProtection="0">
      <alignment vertical="center"/>
    </xf>
    <xf xxid="18" numFmtId="0" fontId="0" fillId="6" borderId="0" applyAlignment="0" applyNumberFormat="0" applyProtection="0">
      <alignment vertical="center"/>
    </xf>
    <xf xxid="19" numFmtId="0" fontId="0" fillId="7" borderId="0" applyAlignment="0" applyNumberFormat="0" applyProtection="0">
      <alignment vertical="center"/>
    </xf>
    <xf xxid="20" numFmtId="0" fontId="0" fillId="8" borderId="0" applyAlignment="0" applyNumberFormat="0" applyProtection="0">
      <alignment vertical="center"/>
    </xf>
    <xf xxid="21" numFmtId="0" fontId="0" fillId="9" borderId="0" applyAlignment="0" applyNumberFormat="0" applyProtection="0">
      <alignment vertical="center"/>
    </xf>
    <xf xxid="22" numFmtId="0" fontId="0" fillId="10" borderId="0" applyAlignment="0" applyNumberFormat="0" applyProtection="0">
      <alignment vertical="center"/>
    </xf>
    <xf xxid="23" numFmtId="0" fontId="0" fillId="11" borderId="0" applyAlignment="0" applyNumberFormat="0" applyProtection="0">
      <alignment vertical="center"/>
    </xf>
    <xf xxid="24" numFmtId="0" fontId="0" fillId="12" borderId="0" applyAlignment="0" applyNumberFormat="0" applyProtection="0">
      <alignment vertical="center"/>
    </xf>
    <xf xxid="25" numFmtId="0" fontId="0" fillId="13" borderId="0" applyAlignment="0" applyNumberFormat="0" applyProtection="0">
      <alignment vertical="center"/>
    </xf>
    <xf xxid="26" numFmtId="0" fontId="0" fillId="14" borderId="0" applyAlignment="0" applyNumberFormat="0" applyProtection="0">
      <alignment vertical="center"/>
    </xf>
    <xf xxid="27" numFmtId="0" fontId="9" fillId="15" borderId="0" applyAlignment="0" applyNumberFormat="0" applyProtection="0">
      <alignment vertical="center"/>
    </xf>
    <xf xxid="28" numFmtId="0" fontId="9" fillId="16" borderId="0" applyAlignment="0" applyNumberFormat="0" applyProtection="0">
      <alignment vertical="center"/>
    </xf>
    <xf xxid="29" numFmtId="0" fontId="9" fillId="17" borderId="0" applyAlignment="0" applyNumberFormat="0" applyProtection="0">
      <alignment vertical="center"/>
    </xf>
    <xf xxid="30" numFmtId="0" fontId="9" fillId="18" borderId="0" applyAlignment="0" applyNumberFormat="0" applyProtection="0">
      <alignment vertical="center"/>
    </xf>
    <xf xxid="31" numFmtId="0" fontId="9" fillId="19" borderId="0" applyAlignment="0" applyNumberFormat="0" applyProtection="0">
      <alignment vertical="center"/>
    </xf>
    <xf xxid="32" numFmtId="0" fontId="9" fillId="20" borderId="0" applyAlignment="0" applyNumberFormat="0" applyProtection="0">
      <alignment vertical="center"/>
    </xf>
    <xf xxid="33" numFmtId="171" fontId="0" fillId="2" borderId="0" applyAlignment="0" applyFont="0" applyProtection="0">
      <alignment vertical="center"/>
    </xf>
    <xf xxid="34" numFmtId="168" fontId="0" fillId="2" borderId="0" applyAlignment="0" applyFont="0" applyProtection="0">
      <alignment vertical="center"/>
    </xf>
    <xf xxid="35" numFmtId="0" fontId="10" fillId="21" borderId="0" applyAlignment="0" applyNumberFormat="0" applyProtection="0">
      <alignment vertical="center"/>
    </xf>
    <xf xxid="36" numFmtId="0" fontId="11" fillId="2" borderId="1" applyAlignment="0" applyNumberFormat="0" applyProtection="0">
      <alignment vertical="center"/>
    </xf>
    <xf xxid="37" numFmtId="0" fontId="12" fillId="22" borderId="0" applyAlignment="0" applyNumberFormat="0" applyProtection="0">
      <alignment vertical="center"/>
    </xf>
    <xf xxid="38" numFmtId="9" fontId="0" fillId="2" borderId="0" applyAlignment="0" applyFont="0" applyProtection="0">
      <alignment vertical="center"/>
    </xf>
    <xf xxid="39" numFmtId="0" fontId="13" fillId="23" borderId="2" applyAlignment="0" applyNumberFormat="0" applyProtection="0">
      <alignment vertical="center"/>
    </xf>
    <xf xxid="40" numFmtId="170" fontId="0" fillId="2" borderId="0" applyAlignment="0" applyFont="0" applyProtection="0">
      <alignment vertical="center"/>
    </xf>
    <xf xxid="41" numFmtId="169" fontId="0" fillId="2" borderId="0" applyAlignment="0" applyFont="0" applyProtection="0">
      <alignment vertical="center"/>
    </xf>
    <xf xxid="42" numFmtId="0" fontId="14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15" fillId="2" borderId="0" applyAlignment="0" applyNumberFormat="0" applyProtection="0">
      <alignment vertical="center"/>
    </xf>
    <xf xxid="45" numFmtId="0" fontId="9" fillId="25" borderId="0" applyAlignment="0" applyNumberFormat="0" applyProtection="0">
      <alignment vertical="center"/>
    </xf>
    <xf xxid="46" numFmtId="0" fontId="9" fillId="26" borderId="0" applyAlignment="0" applyNumberFormat="0" applyProtection="0">
      <alignment vertical="center"/>
    </xf>
    <xf xxid="47" numFmtId="0" fontId="9" fillId="27" borderId="0" applyAlignment="0" applyNumberFormat="0" applyProtection="0">
      <alignment vertical="center"/>
    </xf>
    <xf xxid="48" numFmtId="0" fontId="9" fillId="28" borderId="0" applyAlignment="0" applyNumberFormat="0" applyProtection="0">
      <alignment vertical="center"/>
    </xf>
    <xf xxid="49" numFmtId="0" fontId="9" fillId="29" borderId="0" applyAlignment="0" applyNumberFormat="0" applyProtection="0">
      <alignment vertical="center"/>
    </xf>
    <xf xxid="50" numFmtId="0" fontId="9" fillId="30" borderId="0" applyAlignment="0" applyNumberFormat="0" applyProtection="0">
      <alignment vertical="center"/>
    </xf>
    <xf xxid="51" numFmtId="0" fontId="16" fillId="2" borderId="0" applyAlignment="0" applyNumberFormat="0" applyProtection="0">
      <alignment vertical="center"/>
    </xf>
    <xf xxid="52" numFmtId="0" fontId="17" fillId="2" borderId="5" applyAlignment="0" applyNumberFormat="0" applyProtection="0">
      <alignment vertical="center"/>
    </xf>
    <xf xxid="53" numFmtId="0" fontId="18" fillId="2" borderId="6" applyAlignment="0" applyNumberFormat="0" applyProtection="0">
      <alignment vertical="center"/>
    </xf>
    <xf xxid="54" numFmtId="0" fontId="19" fillId="2" borderId="7" applyAlignment="0" applyNumberFormat="0" applyProtection="0">
      <alignment vertical="center"/>
    </xf>
    <xf xxid="55" numFmtId="0" fontId="19" fillId="2" borderId="0" applyAlignment="0" applyNumberFormat="0" applyProtection="0">
      <alignment vertical="center"/>
    </xf>
    <xf xxid="56" numFmtId="0" fontId="20" fillId="31" borderId="2" applyAlignment="0" applyNumberFormat="0" applyProtection="0">
      <alignment vertical="center"/>
    </xf>
    <xf xxid="57" numFmtId="0" fontId="21" fillId="23" borderId="8" applyAlignment="0" applyNumberFormat="0" applyProtection="0">
      <alignment vertical="center"/>
    </xf>
    <xf xxid="58" numFmtId="0" fontId="22" fillId="32" borderId="9" applyAlignment="0" applyNumberFormat="0" applyProtection="0">
      <alignment vertical="center"/>
    </xf>
    <xf xxid="59" numFmtId="0" fontId="23" fillId="33" borderId="0" applyAlignment="0" applyNumberFormat="0" applyProtection="0">
      <alignment vertical="center"/>
    </xf>
    <xf xxid="60" numFmtId="0" fontId="24" fillId="2" borderId="0" applyAlignment="0" applyNumberFormat="0" applyProtection="0">
      <alignment vertical="center"/>
    </xf>
  </cellStyleXfs>
  <cellXfs>
    <xf xxid="61" numFmtId="0" fontId="0" fillId="2" borderId="0" xfId="0" applyAlignment="1" applyBorder="1" applyFont="1" applyNumberFormat="1" applyFill="1" applyProtection="1">
      <alignment vertical="center"/>
    </xf>
    <xf xxid="62" numFmtId="0" fontId="25" fillId="2" borderId="0" xfId="0" applyAlignment="1" applyBorder="1" applyFont="1" applyNumberFormat="1" applyFill="1" applyProtection="1">
      <alignment vertical="center"/>
    </xf>
    <xf xxid="63" numFmtId="0" fontId="26" fillId="2" borderId="0" xfId="0" applyAlignment="1" applyBorder="1" applyFont="1" applyNumberFormat="1" applyFill="1" applyProtection="1">
      <alignment vertical="center" wrapText="1"/>
    </xf>
    <xf xxid="64" numFmtId="0" fontId="5" fillId="2" borderId="0" xfId="0" applyAlignment="1" applyBorder="1" applyFont="1" applyNumberFormat="1" applyFill="1" applyProtection="1">
      <alignment horizontal="right"/>
    </xf>
    <xf xxid="65" numFmtId="174" fontId="7" fillId="2" borderId="10" xfId="0" applyAlignment="1" applyBorder="1" applyFont="1" applyNumberFormat="1" applyFill="1" applyProtection="1">
      <alignment horizontal="right" vertical="center"/>
    </xf>
    <xf xxid="66" numFmtId="174" fontId="7" fillId="2" borderId="11" xfId="0" applyAlignment="1" applyBorder="1" applyFont="1" applyNumberFormat="1" applyFill="1" applyProtection="1">
      <alignment horizontal="right" vertical="center"/>
    </xf>
    <xf xxid="67" numFmtId="172" fontId="27" fillId="2" borderId="12" xfId="0" applyAlignment="1" applyBorder="1" applyFont="1" applyNumberFormat="1" applyFill="1" applyProtection="1">
      <alignment vertical="center"/>
    </xf>
    <xf xxid="68" numFmtId="172" fontId="27" fillId="2" borderId="0" xfId="0" applyAlignment="1" applyBorder="1" applyFont="1" applyNumberFormat="1" applyFill="1" applyProtection="1">
      <alignment vertical="center"/>
    </xf>
    <xf xxid="69" numFmtId="175" fontId="27" fillId="2" borderId="0" xfId="0" applyAlignment="1" applyBorder="1" applyFont="1" applyNumberFormat="1" applyFill="1" applyProtection="1">
      <alignment horizontal="right" vertical="center"/>
    </xf>
    <xf xxid="70" numFmtId="172" fontId="27" fillId="2" borderId="13" xfId="0" applyAlignment="1" applyBorder="1" applyFont="1" applyNumberFormat="1" applyFill="1" applyProtection="1">
      <alignment vertical="center"/>
    </xf>
    <xf xxid="71" numFmtId="172" fontId="27" fillId="2" borderId="14" xfId="0" applyAlignment="1" applyBorder="1" applyFont="1" applyNumberFormat="1" applyFill="1" applyProtection="1">
      <alignment vertical="center"/>
    </xf>
    <xf xxid="72" numFmtId="175" fontId="27" fillId="2" borderId="14" xfId="0" applyAlignment="1" applyBorder="1" applyFont="1" applyNumberFormat="1" applyFill="1" applyProtection="1">
      <alignment horizontal="right" vertical="center"/>
    </xf>
    <xf xxid="73" numFmtId="174" fontId="8" fillId="2" borderId="11" xfId="0" applyAlignment="1" applyBorder="1" applyFont="1" applyNumberFormat="1" applyFill="1" applyProtection="1">
      <alignment horizontal="right" vertical="center"/>
    </xf>
    <xf xxid="74" numFmtId="0" fontId="28" fillId="2" borderId="15" xfId="0" applyAlignment="1" applyBorder="1" applyFont="1" applyNumberFormat="1" applyFill="1" applyProtection="1">
      <alignment horizontal="center" vertical="center"/>
    </xf>
    <xf xxid="75" numFmtId="0" fontId="28" fillId="2" borderId="16" xfId="0" applyAlignment="1" applyBorder="1" applyFont="1" applyNumberFormat="1" applyFill="1" applyProtection="1">
      <alignment horizontal="center" vertical="center"/>
    </xf>
    <xf xxid="76" numFmtId="0" fontId="28" fillId="34" borderId="15" xfId="0" applyAlignment="1" applyBorder="1" applyFont="1" applyNumberFormat="1" applyFill="1" applyProtection="1">
      <alignment horizontal="center" vertical="center"/>
    </xf>
    <xf xxid="77" numFmtId="172" fontId="27" fillId="34" borderId="0" xfId="0" applyAlignment="1" applyBorder="1" applyFont="1" applyNumberFormat="1" applyFill="1" applyProtection="1">
      <alignment vertical="center"/>
    </xf>
    <xf xxid="78" numFmtId="172" fontId="27" fillId="34" borderId="12" xfId="0" applyAlignment="1" applyBorder="1" applyFont="1" applyNumberFormat="1" applyFill="1" applyProtection="1">
      <alignment vertical="center"/>
    </xf>
    <xf xxid="79" numFmtId="175" fontId="27" fillId="34" borderId="0" xfId="0" applyAlignment="1" applyBorder="1" applyFont="1" applyNumberFormat="1" applyFill="1" applyProtection="1">
      <alignment horizontal="right" vertical="center"/>
    </xf>
    <xf xxid="80" numFmtId="175" fontId="27" fillId="2" borderId="15" xfId="0" applyAlignment="1" applyBorder="1" applyFont="1" applyNumberFormat="1" applyFill="1" applyProtection="1">
      <alignment horizontal="right" vertical="center"/>
    </xf>
    <xf xxid="81" numFmtId="175" fontId="27" fillId="34" borderId="15" xfId="0" applyAlignment="1" applyBorder="1" applyFont="1" applyNumberFormat="1" applyFill="1" applyProtection="1">
      <alignment horizontal="right" vertical="center"/>
    </xf>
    <xf xxid="82" numFmtId="175" fontId="27" fillId="2" borderId="16" xfId="0" applyAlignment="1" applyBorder="1" applyFont="1" applyNumberFormat="1" applyFill="1" applyProtection="1">
      <alignment horizontal="right" vertical="center"/>
    </xf>
    <xf xxid="83" numFmtId="173" fontId="8" fillId="2" borderId="12" xfId="33" applyAlignment="1" applyBorder="1" applyFont="1" applyNumberFormat="1" applyFill="1" applyProtection="1">
      <alignment horizontal="right" vertical="center"/>
    </xf>
    <xf xxid="84" numFmtId="173" fontId="8" fillId="2" borderId="0" xfId="33" applyAlignment="1" applyBorder="1" applyFont="1" applyNumberFormat="1" applyFill="1" applyProtection="1">
      <alignment horizontal="right" vertical="center"/>
    </xf>
    <xf xxid="85" numFmtId="174" fontId="8" fillId="2" borderId="0" xfId="0" applyAlignment="1" applyBorder="1" applyFont="1" applyNumberFormat="1" applyFill="1" applyProtection="1">
      <alignment horizontal="right" vertical="center"/>
    </xf>
    <xf xxid="86" numFmtId="173" fontId="8" fillId="34" borderId="12" xfId="33" applyAlignment="1" applyBorder="1" applyFont="1" applyNumberFormat="1" applyFill="1" applyProtection="1">
      <alignment horizontal="right" vertical="center"/>
    </xf>
    <xf xxid="87" numFmtId="173" fontId="8" fillId="34" borderId="0" xfId="33" applyAlignment="1" applyBorder="1" applyFont="1" applyNumberFormat="1" applyFill="1" applyProtection="1">
      <alignment horizontal="right" vertical="center"/>
    </xf>
    <xf xxid="88" numFmtId="174" fontId="8" fillId="34" borderId="0" xfId="0" applyAlignment="1" applyBorder="1" applyFont="1" applyNumberFormat="1" applyFill="1" applyProtection="1">
      <alignment horizontal="right" vertical="center"/>
    </xf>
    <xf xxid="89" numFmtId="173" fontId="8" fillId="2" borderId="13" xfId="33" applyAlignment="1" applyBorder="1" applyFont="1" applyNumberFormat="1" applyFill="1" applyProtection="1">
      <alignment horizontal="right" vertical="center"/>
    </xf>
    <xf xxid="90" numFmtId="173" fontId="8" fillId="2" borderId="14" xfId="33" applyAlignment="1" applyBorder="1" applyFont="1" applyNumberFormat="1" applyFill="1" applyProtection="1">
      <alignment horizontal="right" vertical="center"/>
    </xf>
    <xf xxid="91" numFmtId="174" fontId="8" fillId="2" borderId="14" xfId="0" applyAlignment="1" applyBorder="1" applyFont="1" applyNumberFormat="1" applyFill="1" applyProtection="1">
      <alignment horizontal="right" vertical="center"/>
    </xf>
    <xf xxid="92" numFmtId="0" fontId="28" fillId="2" borderId="17" xfId="0" applyAlignment="1" applyBorder="1" applyFont="1" applyNumberFormat="1" applyFill="1" applyProtection="1">
      <alignment horizontal="center" vertical="center"/>
    </xf>
    <xf xxid="93" numFmtId="173" fontId="8" fillId="2" borderId="18" xfId="33" applyAlignment="1" applyBorder="1" applyFont="1" applyNumberFormat="1" applyFill="1" applyProtection="1">
      <alignment horizontal="right" vertical="center"/>
    </xf>
    <xf xxid="94" numFmtId="173" fontId="8" fillId="2" borderId="11" xfId="33" applyAlignment="1" applyBorder="1" applyFont="1" applyNumberFormat="1" applyFill="1" applyProtection="1">
      <alignment horizontal="right" vertical="center"/>
    </xf>
    <xf xxid="95" numFmtId="172" fontId="27" fillId="2" borderId="18" xfId="0" applyAlignment="1" applyBorder="1" applyFont="1" applyNumberFormat="1" applyFill="1" applyProtection="1">
      <alignment vertical="center"/>
    </xf>
    <xf xxid="96" numFmtId="172" fontId="27" fillId="2" borderId="11" xfId="0" applyAlignment="1" applyBorder="1" applyFont="1" applyNumberFormat="1" applyFill="1" applyProtection="1">
      <alignment vertical="center"/>
    </xf>
    <xf xxid="97" numFmtId="175" fontId="27" fillId="2" borderId="11" xfId="0" applyAlignment="1" applyBorder="1" applyFont="1" applyNumberFormat="1" applyFill="1" applyProtection="1">
      <alignment horizontal="right" vertical="center"/>
    </xf>
    <xf xxid="98" numFmtId="0" fontId="29" fillId="2" borderId="11" xfId="0" applyAlignment="1" applyBorder="1" applyFont="1" applyNumberFormat="1" applyFill="1" applyProtection="1">
      <alignment vertical="top"/>
    </xf>
    <xf xxid="99" numFmtId="0" fontId="0" fillId="2" borderId="11" xfId="0" applyAlignment="1" applyBorder="1" applyFont="1" applyNumberFormat="1" applyFill="1" applyProtection="1">
      <alignment vertical="center"/>
    </xf>
    <xf xxid="100" numFmtId="0" fontId="30" fillId="2" borderId="0" xfId="0" applyAlignment="1" applyBorder="1" applyFont="1" applyNumberFormat="1" applyFill="1" applyProtection="1">
      <alignment horizontal="center" vertical="center"/>
    </xf>
    <xf xxid="101" numFmtId="0" fontId="28" fillId="2" borderId="0" xfId="0" applyAlignment="1" applyBorder="1" applyFont="1" applyNumberFormat="1" applyFill="1" applyProtection="1">
      <alignment horizontal="center" vertical="center"/>
    </xf>
    <xf xxid="102" numFmtId="0" fontId="6" fillId="2" borderId="17" xfId="0" applyAlignment="1" applyBorder="1" applyFont="1" applyNumberFormat="1" applyFill="1" applyProtection="1">
      <alignment horizontal="center" vertical="center"/>
    </xf>
    <xf xxid="103" numFmtId="0" fontId="31" fillId="2" borderId="19" xfId="0" applyAlignment="1" applyBorder="1" applyFont="1" applyNumberFormat="1" applyFill="1" applyProtection="1">
      <alignment horizontal="center" vertical="center"/>
    </xf>
    <xf xxid="104" numFmtId="0" fontId="31" fillId="2" borderId="13" xfId="0" applyAlignment="1" applyBorder="1" applyFont="1" applyNumberFormat="1" applyFill="1" applyProtection="1">
      <alignment vertical="center" wrapText="1"/>
    </xf>
    <xf xxid="105" numFmtId="0" fontId="31" fillId="2" borderId="20" xfId="0" applyAlignment="1" applyBorder="1" applyFont="1" applyNumberFormat="1" applyFill="1" applyProtection="1">
      <alignment horizontal="center" vertical="center"/>
    </xf>
    <xf xxid="106" numFmtId="0" fontId="31" fillId="2" borderId="13" xfId="0" applyAlignment="1" applyBorder="1" applyFont="1" applyNumberFormat="1" applyFill="1" applyProtection="1">
      <alignment vertical="center"/>
    </xf>
    <xf xxid="107" numFmtId="0" fontId="32" fillId="2" borderId="19" xfId="0" applyAlignment="1" applyBorder="1" applyFont="1" applyNumberFormat="1" applyFill="1" applyProtection="1">
      <alignment horizontal="center" vertical="center"/>
    </xf>
    <xf xxid="108" numFmtId="0" fontId="31" fillId="2" borderId="12" xfId="0" applyAlignment="1" applyBorder="1" applyFont="1" applyNumberFormat="1" applyFill="1" applyProtection="1">
      <alignment vertical="center" wrapText="1"/>
    </xf>
    <xf xxid="109" numFmtId="0" fontId="31" fillId="2" borderId="12" xfId="0" applyAlignment="1" applyBorder="1" applyFont="1" applyNumberFormat="1" applyFill="1" applyProtection="1">
      <alignment vertical="center"/>
    </xf>
    <xf xxid="110" numFmtId="0" fontId="31" fillId="2" borderId="17" xfId="0" applyAlignment="1" applyBorder="1" applyFont="1" applyNumberFormat="1" applyFill="1" applyProtection="1">
      <alignment horizontal="center" vertical="center" wrapText="1"/>
    </xf>
    <xf xxid="111" numFmtId="0" fontId="31" fillId="2" borderId="11" xfId="0" applyAlignment="1" applyBorder="1" applyFont="1" applyNumberFormat="1" applyFill="1" applyProtection="1">
      <alignment horizontal="center" vertical="center" wrapText="1"/>
    </xf>
    <xf xxid="112" numFmtId="0" fontId="31" fillId="2" borderId="18" xfId="0" applyAlignment="1" applyBorder="1" applyFont="1" applyNumberFormat="1" applyFill="1" applyProtection="1">
      <alignment horizontal="center" vertical="center" wrapText="1"/>
    </xf>
    <xf xxid="113" numFmtId="0" fontId="32" fillId="2" borderId="20" xfId="0" applyAlignment="1" applyBorder="1" applyFont="1" applyNumberFormat="1" applyFill="1" applyProtection="1">
      <alignment horizontal="center" vertical="center"/>
    </xf>
    <xf xxid="114" numFmtId="0" fontId="0" fillId="2" borderId="0" xfId="0">
      <alignment vertical="center"/>
    </xf>
    <xf xxid="115" numFmtId="49" fontId="27" fillId="2" borderId="11" xfId="0" applyAlignment="1" applyBorder="1" applyFont="1" applyNumberFormat="1" applyFill="1" applyProtection="1">
      <alignment horizontal="right" vertical="center"/>
    </xf>
    <xf xxid="116" numFmtId="49" fontId="27" fillId="2" borderId="0" xfId="0" applyAlignment="1" applyBorder="1" applyFont="1" applyNumberFormat="1" applyFill="1" applyProtection="1">
      <alignment horizontal="right" vertical="center"/>
    </xf>
    <xf xxid="117" numFmtId="49" fontId="27" fillId="34" borderId="0" xfId="0" applyAlignment="1" applyBorder="1" applyFont="1" applyNumberFormat="1" applyFill="1" applyProtection="1">
      <alignment horizontal="right" vertical="center"/>
    </xf>
    <xf xxid="118" numFmtId="49" fontId="27" fillId="2" borderId="14" xfId="0" applyAlignment="1" applyBorder="1" applyFont="1" applyNumberFormat="1" applyFill="1" applyProtection="1">
      <alignment horizontal="right" vertical="center"/>
    </xf>
    <xf xxid="119" numFmtId="178" fontId="8" fillId="2" borderId="18" xfId="33" applyAlignment="1" applyBorder="1" applyFont="1" applyNumberFormat="1" applyFill="1" applyProtection="1">
      <alignment horizontal="right" vertical="center"/>
    </xf>
    <xf xxid="120" numFmtId="178" fontId="8" fillId="2" borderId="12" xfId="33" applyAlignment="1" applyBorder="1" applyFont="1" applyNumberFormat="1" applyFill="1" applyProtection="1">
      <alignment horizontal="right" vertical="center"/>
    </xf>
    <xf xxid="121" numFmtId="178" fontId="8" fillId="34" borderId="12" xfId="33" applyAlignment="1" applyBorder="1" applyFont="1" applyNumberFormat="1" applyFill="1" applyProtection="1">
      <alignment horizontal="right" vertical="center"/>
    </xf>
    <xf xxid="122" numFmtId="178" fontId="8" fillId="2" borderId="11" xfId="33" applyAlignment="1" applyBorder="1" applyFont="1" applyNumberFormat="1" applyFill="1" applyProtection="1">
      <alignment horizontal="right" vertical="center"/>
    </xf>
    <xf xxid="123" numFmtId="178" fontId="8" fillId="2" borderId="0" xfId="33" applyAlignment="1" applyBorder="1" applyFont="1" applyNumberFormat="1" applyFill="1" applyProtection="1">
      <alignment horizontal="right" vertical="center"/>
    </xf>
    <xf xxid="124" numFmtId="178" fontId="8" fillId="34" borderId="0" xfId="33" applyAlignment="1" applyBorder="1" applyFont="1" applyNumberFormat="1" applyFill="1" applyProtection="1">
      <alignment horizontal="right" vertical="center"/>
    </xf>
    <xf xxid="125" numFmtId="178" fontId="8" fillId="2" borderId="14" xfId="33" applyAlignment="1" applyBorder="1" applyFont="1" applyNumberFormat="1" applyFill="1" applyProtection="1">
      <alignment horizontal="right" vertical="center"/>
    </xf>
    <xf xxid="126" numFmtId="178" fontId="27" fillId="2" borderId="18" xfId="0" applyAlignment="1" applyBorder="1" applyFont="1" applyNumberFormat="1" applyFill="1" applyProtection="1">
      <alignment vertical="center"/>
    </xf>
    <xf xxid="127" numFmtId="178" fontId="27" fillId="2" borderId="12" xfId="0" applyAlignment="1" applyBorder="1" applyFont="1" applyNumberFormat="1" applyFill="1" applyProtection="1">
      <alignment vertical="center"/>
    </xf>
    <xf xxid="128" numFmtId="178" fontId="27" fillId="34" borderId="12" xfId="0" applyAlignment="1" applyBorder="1" applyFont="1" applyNumberFormat="1" applyFill="1" applyProtection="1">
      <alignment vertical="center"/>
    </xf>
    <xf xxid="129" numFmtId="178" fontId="27" fillId="2" borderId="0" xfId="0" applyAlignment="1" applyBorder="1" applyFont="1" applyNumberFormat="1" applyFill="1" applyProtection="1">
      <alignment vertical="center"/>
    </xf>
    <xf xxid="130" numFmtId="178" fontId="27" fillId="34" borderId="0" xfId="0" applyAlignment="1" applyBorder="1" applyFont="1" applyNumberFormat="1" applyFill="1" applyProtection="1">
      <alignment vertical="center"/>
    </xf>
    <xf xxid="131" numFmtId="178" fontId="27" fillId="2" borderId="14" xfId="0" applyAlignment="1" applyBorder="1" applyFont="1" applyNumberFormat="1" applyFill="1" applyProtection="1">
      <alignment vertical="center"/>
    </xf>
    <xf xxid="132" numFmtId="179" fontId="8" fillId="2" borderId="11" xfId="0" applyAlignment="1" applyBorder="1" applyFont="1" applyNumberFormat="1" applyFill="1" applyProtection="1">
      <alignment horizontal="right" vertical="center"/>
    </xf>
    <xf xxid="133" numFmtId="179" fontId="8" fillId="2" borderId="0" xfId="0" applyAlignment="1" applyBorder="1" applyFont="1" applyNumberFormat="1" applyFill="1" applyProtection="1">
      <alignment horizontal="right" vertical="center"/>
    </xf>
    <xf xxid="134" numFmtId="179" fontId="8" fillId="34" borderId="0" xfId="0" applyAlignment="1" applyBorder="1" applyFont="1" applyNumberFormat="1" applyFill="1" applyProtection="1">
      <alignment horizontal="right" vertical="center"/>
    </xf>
    <xf xxid="135" numFmtId="179" fontId="8" fillId="2" borderId="14" xfId="0" applyAlignment="1" applyBorder="1" applyFont="1" applyNumberFormat="1" applyFill="1" applyProtection="1">
      <alignment horizontal="right" vertical="center"/>
    </xf>
    <xf xxid="136" numFmtId="179" fontId="27" fillId="2" borderId="0" xfId="0" applyAlignment="1" applyBorder="1" applyFont="1" applyNumberFormat="1" applyFill="1" applyProtection="1">
      <alignment horizontal="right" vertical="center"/>
    </xf>
    <xf xxid="137" numFmtId="179" fontId="27" fillId="34" borderId="0" xfId="0" applyAlignment="1" applyBorder="1" applyFont="1" applyNumberFormat="1" applyFill="1" applyProtection="1">
      <alignment horizontal="right" vertical="center"/>
    </xf>
    <xf xxid="138" numFmtId="179" fontId="27" fillId="2" borderId="15" xfId="0" applyAlignment="1" applyBorder="1" applyFont="1" applyNumberFormat="1" applyFill="1" applyProtection="1">
      <alignment horizontal="right" vertical="center"/>
    </xf>
    <xf xxid="139" numFmtId="179" fontId="27" fillId="34" borderId="15" xfId="0" applyAlignment="1" applyBorder="1" applyFont="1" applyNumberFormat="1" applyFill="1" applyProtection="1">
      <alignment horizontal="right" vertical="center"/>
    </xf>
    <xf xxid="140" numFmtId="179" fontId="27" fillId="2" borderId="16" xfId="0" applyAlignment="1" applyBorder="1" applyFont="1" applyNumberFormat="1" applyFill="1" applyProtection="1">
      <alignment horizontal="right" vertical="center"/>
    </xf>
    <xf xxid="141" numFmtId="179" fontId="27" fillId="2" borderId="11" xfId="0" applyAlignment="1" applyBorder="1" applyFont="1" applyNumberFormat="1" applyFill="1" applyProtection="1">
      <alignment horizontal="right" vertical="center"/>
    </xf>
    <xf xxid="142" numFmtId="179" fontId="27" fillId="2" borderId="14" xfId="0" applyAlignment="1" applyBorder="1" applyFont="1" applyNumberFormat="1" applyFill="1" applyProtection="1">
      <alignment horizontal="right" vertical="center"/>
    </xf>
    <xf xxid="143" numFmtId="180" fontId="8" fillId="2" borderId="13" xfId="33" applyAlignment="1" applyBorder="1" applyFont="1" applyNumberFormat="1" applyFill="1" applyProtection="1">
      <alignment horizontal="right" vertical="center"/>
    </xf>
    <xf xxid="144" numFmtId="180" fontId="27" fillId="2" borderId="13" xfId="0" applyAlignment="1" applyBorder="1" applyFont="1" applyNumberFormat="1" applyFill="1" applyProtection="1">
      <alignment vertical="center"/>
    </xf>
    <xf xxid="145" numFmtId="180" fontId="27" fillId="2" borderId="18" xfId="0" applyAlignment="1" applyBorder="1" applyFont="1" applyNumberFormat="1" applyFill="1" applyProtection="1">
      <alignment vertical="center"/>
    </xf>
    <xf xxid="146" numFmtId="180" fontId="27" fillId="2" borderId="12" xfId="0" applyAlignment="1" applyBorder="1" applyFont="1" applyNumberFormat="1" applyFill="1" applyProtection="1">
      <alignment vertical="center"/>
    </xf>
    <xf xxid="147" numFmtId="180" fontId="27" fillId="34" borderId="12" xfId="0" applyAlignment="1" applyBorder="1" applyFont="1" applyNumberFormat="1" applyFill="1" applyProtection="1">
      <alignment vertical="center"/>
    </xf>
    <xf xxid="148" numFmtId="180" fontId="27" fillId="2" borderId="11" xfId="0" applyAlignment="1" applyBorder="1" applyFont="1" applyNumberFormat="1" applyFill="1" applyProtection="1">
      <alignment vertical="center"/>
    </xf>
    <xf xxid="149" numFmtId="180" fontId="27" fillId="2" borderId="0" xfId="0" applyAlignment="1" applyBorder="1" applyFont="1" applyNumberFormat="1" applyFill="1" applyProtection="1">
      <alignment vertical="center"/>
    </xf>
    <xf xxid="150" numFmtId="180" fontId="27" fillId="34" borderId="0" xfId="0" applyAlignment="1" applyBorder="1" applyFont="1" applyNumberFormat="1" applyFill="1" applyProtection="1">
      <alignment vertical="center"/>
    </xf>
    <xf xxid="151" numFmtId="180" fontId="27" fillId="2" borderId="14" xfId="0" applyAlignment="1" applyBorder="1" applyFont="1" applyNumberFormat="1" applyFill="1" applyProtection="1">
      <alignment vertical="center"/>
    </xf>
    <xf xxid="152" numFmtId="181" fontId="8" fillId="2" borderId="14" xfId="0" applyAlignment="1" applyBorder="1" applyFont="1" applyNumberFormat="1" applyFill="1" applyProtection="1">
      <alignment horizontal="right" vertical="center"/>
    </xf>
    <xf xxid="153" numFmtId="181" fontId="27" fillId="2" borderId="14" xfId="0" applyAlignment="1" applyBorder="1" applyFont="1" applyNumberFormat="1" applyFill="1" applyProtection="1">
      <alignment horizontal="right" vertical="center"/>
    </xf>
  </cellXfs>
  <cellStyles count="47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pageSetUpPr fitToPage="1"/>
  </sheetPr>
  <dimension ref="A1:P32"/>
  <sheetViews>
    <sheetView view="normal" workbookViewId="0">
      <selection pane="topLeft" activeCell="A3" sqref="A3"/>
    </sheetView>
  </sheetViews>
  <sheetFormatPr customHeight="1" defaultRowHeight="15.75" baseColWidth="0"/>
  <cols>
    <col min="1" max="3" width="10.625" style="1" customWidth="1"/>
    <col min="4" max="4" width="7.625" style="1" customWidth="1"/>
    <col min="5" max="6" width="10.625" style="1" customWidth="1"/>
    <col min="7" max="7" width="7.625" style="1" customWidth="1"/>
    <col min="8" max="9" width="10.625" style="1" customWidth="1"/>
    <col min="10" max="10" width="7.625" style="1" customWidth="1"/>
    <col min="11" max="12" width="10.625" style="1" customWidth="1"/>
    <col min="13" max="13" width="7.625" style="1" customWidth="1"/>
    <col min="14" max="15" width="10.625" style="1" customWidth="1"/>
    <col min="16" max="16" width="7.625" style="1" customWidth="1"/>
    <col min="17" max="256" width="8.875" style="1" customWidth="1"/>
  </cols>
  <sheetData>
    <row r="1" spans="1:16" ht="24.95" customHeight="1">
      <c r="A1" s="39" t="s">
        <v>38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18.95" customHeight="1">
      <c r="A2" s="40" t="s">
        <v>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7:16" ht="18.95" customHeight="1">
      <c r="G3" s="3"/>
      <c r="P3" s="3" t="s">
        <v>2</v>
      </c>
    </row>
    <row r="4" spans="1:16" ht="18.95" customHeight="1">
      <c r="A4" s="41" t="s">
        <v>1</v>
      </c>
      <c r="B4" s="44" t="s">
        <v>5</v>
      </c>
      <c r="C4" s="44"/>
      <c r="D4" s="44"/>
      <c r="E4" s="44"/>
      <c r="F4" s="44"/>
      <c r="G4" s="42"/>
      <c r="H4" s="44" t="s">
        <v>6</v>
      </c>
      <c r="I4" s="52"/>
      <c r="J4" s="52"/>
      <c r="K4" s="52"/>
      <c r="L4" s="52"/>
      <c r="M4" s="52"/>
      <c r="N4" s="44" t="s">
        <v>7</v>
      </c>
      <c r="O4" s="44"/>
      <c r="P4" s="42"/>
    </row>
    <row r="5" spans="1:16" ht="18.95" customHeight="1">
      <c r="A5" s="13"/>
      <c r="B5" s="51" t="s">
        <v>8</v>
      </c>
      <c r="C5" s="50"/>
      <c r="D5" s="49"/>
      <c r="E5" s="51" t="s">
        <v>9</v>
      </c>
      <c r="F5" s="50"/>
      <c r="G5" s="49"/>
      <c r="H5" s="51" t="s">
        <v>8</v>
      </c>
      <c r="I5" s="50"/>
      <c r="J5" s="49"/>
      <c r="K5" s="51" t="s">
        <v>9</v>
      </c>
      <c r="L5" s="50"/>
      <c r="M5" s="49"/>
      <c r="N5" s="51" t="s">
        <v>9</v>
      </c>
      <c r="O5" s="50"/>
      <c r="P5" s="50"/>
    </row>
    <row r="6" spans="1:16" ht="18.95" customHeight="1">
      <c r="A6" s="13"/>
      <c r="B6" s="48"/>
      <c r="C6" s="44" t="s">
        <v>0</v>
      </c>
      <c r="D6" s="44"/>
      <c r="E6" s="47"/>
      <c r="F6" s="44" t="s">
        <v>10</v>
      </c>
      <c r="G6" s="42"/>
      <c r="H6" s="48"/>
      <c r="I6" s="44" t="s">
        <v>0</v>
      </c>
      <c r="J6" s="52"/>
      <c r="K6" s="47"/>
      <c r="L6" s="52" t="s">
        <v>13</v>
      </c>
      <c r="M6" s="52"/>
      <c r="N6" s="47"/>
      <c r="O6" s="44" t="s">
        <v>10</v>
      </c>
      <c r="P6" s="46"/>
    </row>
    <row r="7" spans="1:16" ht="18.95" customHeight="1">
      <c r="A7" s="14"/>
      <c r="B7" s="45"/>
      <c r="C7" s="44" t="s">
        <v>11</v>
      </c>
      <c r="D7" s="44" t="s">
        <v>12</v>
      </c>
      <c r="E7" s="43"/>
      <c r="F7" s="44" t="s">
        <v>11</v>
      </c>
      <c r="G7" s="44" t="s">
        <v>12</v>
      </c>
      <c r="H7" s="45"/>
      <c r="I7" s="44" t="s">
        <v>11</v>
      </c>
      <c r="J7" s="44" t="s">
        <v>12</v>
      </c>
      <c r="K7" s="43"/>
      <c r="L7" s="44" t="s">
        <v>11</v>
      </c>
      <c r="M7" s="44" t="s">
        <v>12</v>
      </c>
      <c r="N7" s="43"/>
      <c r="O7" s="44" t="s">
        <v>11</v>
      </c>
      <c r="P7" s="42" t="s">
        <v>12</v>
      </c>
    </row>
    <row r="8" spans="1:16" ht="18.95" customHeight="1">
      <c r="A8" s="31" t="s">
        <v>4</v>
      </c>
      <c r="B8" s="58">
        <v>5001370</v>
      </c>
      <c r="C8" s="61">
        <v>-820416</v>
      </c>
      <c r="D8" s="71">
        <v>-14.1</v>
      </c>
      <c r="E8" s="61">
        <v>27501709</v>
      </c>
      <c r="F8" s="61">
        <v>-2021435</v>
      </c>
      <c r="G8" s="71">
        <v>-6.8</v>
      </c>
      <c r="H8" s="65">
        <v>5001370</v>
      </c>
      <c r="I8" s="68">
        <v>-820416</v>
      </c>
      <c r="J8" s="75">
        <v>-14.1</v>
      </c>
      <c r="K8" s="68">
        <v>27501709</v>
      </c>
      <c r="L8" s="68">
        <v>-2021435</v>
      </c>
      <c r="M8" s="77">
        <v>-6.8</v>
      </c>
      <c r="N8" s="84">
        <v>0</v>
      </c>
      <c r="O8" s="87">
        <v>0</v>
      </c>
      <c r="P8" s="80" t="s">
        <v>15</v>
      </c>
    </row>
    <row r="9" spans="1:16" ht="18.95" customHeight="1">
      <c r="A9" s="13" t="s">
        <v>16</v>
      </c>
      <c r="B9" s="59">
        <v>1477164</v>
      </c>
      <c r="C9" s="62">
        <v>-569079</v>
      </c>
      <c r="D9" s="72">
        <v>-27.8</v>
      </c>
      <c r="E9" s="62">
        <v>7306867</v>
      </c>
      <c r="F9" s="62">
        <v>-658637</v>
      </c>
      <c r="G9" s="72">
        <v>-8.3</v>
      </c>
      <c r="H9" s="66">
        <v>1477164</v>
      </c>
      <c r="I9" s="68">
        <v>-569079</v>
      </c>
      <c r="J9" s="75">
        <v>-27.8</v>
      </c>
      <c r="K9" s="68">
        <v>7306867</v>
      </c>
      <c r="L9" s="68">
        <v>-658637</v>
      </c>
      <c r="M9" s="77">
        <v>-8.3</v>
      </c>
      <c r="N9" s="85">
        <v>0</v>
      </c>
      <c r="O9" s="88">
        <v>0</v>
      </c>
      <c r="P9" s="75" t="s">
        <v>15</v>
      </c>
    </row>
    <row r="10" spans="1:16" ht="18.95" customHeight="1">
      <c r="A10" s="15" t="s">
        <v>17</v>
      </c>
      <c r="B10" s="60">
        <v>736056</v>
      </c>
      <c r="C10" s="63">
        <v>52017</v>
      </c>
      <c r="D10" s="73">
        <v>7.6</v>
      </c>
      <c r="E10" s="63">
        <v>3640984</v>
      </c>
      <c r="F10" s="63">
        <v>493304</v>
      </c>
      <c r="G10" s="73">
        <v>15.7</v>
      </c>
      <c r="H10" s="67">
        <v>736056</v>
      </c>
      <c r="I10" s="69">
        <v>52017</v>
      </c>
      <c r="J10" s="76">
        <v>7.6</v>
      </c>
      <c r="K10" s="69">
        <v>3640984</v>
      </c>
      <c r="L10" s="69">
        <v>493304</v>
      </c>
      <c r="M10" s="78">
        <v>15.7</v>
      </c>
      <c r="N10" s="86">
        <v>0</v>
      </c>
      <c r="O10" s="89">
        <v>0</v>
      </c>
      <c r="P10" s="76" t="s">
        <v>15</v>
      </c>
    </row>
    <row r="11" spans="1:16" ht="18.95" customHeight="1">
      <c r="A11" s="13" t="s">
        <v>18</v>
      </c>
      <c r="B11" s="59">
        <v>567667</v>
      </c>
      <c r="C11" s="62">
        <v>-180548</v>
      </c>
      <c r="D11" s="72">
        <v>-24.1</v>
      </c>
      <c r="E11" s="62">
        <v>2720140</v>
      </c>
      <c r="F11" s="62">
        <v>-733415</v>
      </c>
      <c r="G11" s="72">
        <v>-21.2</v>
      </c>
      <c r="H11" s="66">
        <v>567667</v>
      </c>
      <c r="I11" s="68">
        <v>-180548</v>
      </c>
      <c r="J11" s="75">
        <v>-24.1</v>
      </c>
      <c r="K11" s="68">
        <v>2720140</v>
      </c>
      <c r="L11" s="68">
        <v>-733415</v>
      </c>
      <c r="M11" s="77">
        <v>-21.2</v>
      </c>
      <c r="N11" s="85">
        <v>0</v>
      </c>
      <c r="O11" s="88">
        <v>0</v>
      </c>
      <c r="P11" s="75" t="s">
        <v>15</v>
      </c>
    </row>
    <row r="12" spans="1:16" ht="18.95" customHeight="1">
      <c r="A12" s="13" t="s">
        <v>19</v>
      </c>
      <c r="B12" s="59">
        <v>566389</v>
      </c>
      <c r="C12" s="62">
        <v>-47850</v>
      </c>
      <c r="D12" s="72">
        <v>-7.8</v>
      </c>
      <c r="E12" s="62">
        <v>3924346</v>
      </c>
      <c r="F12" s="62">
        <v>-1065384</v>
      </c>
      <c r="G12" s="72">
        <v>-21.4</v>
      </c>
      <c r="H12" s="66">
        <v>566389</v>
      </c>
      <c r="I12" s="68">
        <v>-47850</v>
      </c>
      <c r="J12" s="75">
        <v>-7.8</v>
      </c>
      <c r="K12" s="68">
        <v>3924346</v>
      </c>
      <c r="L12" s="68">
        <v>-1065384</v>
      </c>
      <c r="M12" s="77">
        <v>-21.4</v>
      </c>
      <c r="N12" s="85">
        <v>0</v>
      </c>
      <c r="O12" s="88">
        <v>0</v>
      </c>
      <c r="P12" s="75" t="s">
        <v>15</v>
      </c>
    </row>
    <row r="13" spans="1:16" ht="18.95" customHeight="1">
      <c r="A13" s="15" t="s">
        <v>20</v>
      </c>
      <c r="B13" s="60">
        <v>233168</v>
      </c>
      <c r="C13" s="63">
        <v>-96363</v>
      </c>
      <c r="D13" s="73">
        <v>-29.2</v>
      </c>
      <c r="E13" s="63">
        <v>1445742</v>
      </c>
      <c r="F13" s="63">
        <v>-252505</v>
      </c>
      <c r="G13" s="73">
        <v>-14.9</v>
      </c>
      <c r="H13" s="67">
        <v>233168</v>
      </c>
      <c r="I13" s="69">
        <v>-96363</v>
      </c>
      <c r="J13" s="76">
        <v>-29.2</v>
      </c>
      <c r="K13" s="69">
        <v>1445742</v>
      </c>
      <c r="L13" s="69">
        <v>-252505</v>
      </c>
      <c r="M13" s="78">
        <v>-14.9</v>
      </c>
      <c r="N13" s="86">
        <v>0</v>
      </c>
      <c r="O13" s="89">
        <v>0</v>
      </c>
      <c r="P13" s="76" t="s">
        <v>15</v>
      </c>
    </row>
    <row r="14" spans="1:16" ht="18.95" customHeight="1">
      <c r="A14" s="13" t="s">
        <v>21</v>
      </c>
      <c r="B14" s="59">
        <v>629621</v>
      </c>
      <c r="C14" s="62">
        <v>-35760</v>
      </c>
      <c r="D14" s="72">
        <v>-5.4</v>
      </c>
      <c r="E14" s="62">
        <v>3868243</v>
      </c>
      <c r="F14" s="62">
        <v>89701</v>
      </c>
      <c r="G14" s="72">
        <v>2.4</v>
      </c>
      <c r="H14" s="66">
        <v>629621</v>
      </c>
      <c r="I14" s="68">
        <v>-35760</v>
      </c>
      <c r="J14" s="75">
        <v>-5.4</v>
      </c>
      <c r="K14" s="68">
        <v>3868243</v>
      </c>
      <c r="L14" s="68">
        <v>89701</v>
      </c>
      <c r="M14" s="77">
        <v>2.4</v>
      </c>
      <c r="N14" s="85">
        <v>0</v>
      </c>
      <c r="O14" s="88">
        <v>0</v>
      </c>
      <c r="P14" s="75" t="s">
        <v>15</v>
      </c>
    </row>
    <row r="15" spans="1:16" ht="18.95" customHeight="1">
      <c r="A15" s="13" t="s">
        <v>22</v>
      </c>
      <c r="B15" s="59">
        <v>61086</v>
      </c>
      <c r="C15" s="62">
        <v>26905</v>
      </c>
      <c r="D15" s="72">
        <v>78.7</v>
      </c>
      <c r="E15" s="62">
        <v>270811</v>
      </c>
      <c r="F15" s="62">
        <v>88671</v>
      </c>
      <c r="G15" s="72">
        <v>48.7</v>
      </c>
      <c r="H15" s="66">
        <v>61086</v>
      </c>
      <c r="I15" s="68">
        <v>26905</v>
      </c>
      <c r="J15" s="75">
        <v>78.7</v>
      </c>
      <c r="K15" s="68">
        <v>270811</v>
      </c>
      <c r="L15" s="68">
        <v>88671</v>
      </c>
      <c r="M15" s="77">
        <v>48.7</v>
      </c>
      <c r="N15" s="85">
        <v>0</v>
      </c>
      <c r="O15" s="88">
        <v>0</v>
      </c>
      <c r="P15" s="75" t="s">
        <v>15</v>
      </c>
    </row>
    <row r="16" spans="1:16" ht="18.95" customHeight="1">
      <c r="A16" s="15" t="s">
        <v>23</v>
      </c>
      <c r="B16" s="60">
        <v>133884</v>
      </c>
      <c r="C16" s="63">
        <v>60556</v>
      </c>
      <c r="D16" s="73">
        <v>82.6</v>
      </c>
      <c r="E16" s="63">
        <v>753242</v>
      </c>
      <c r="F16" s="63">
        <v>120142</v>
      </c>
      <c r="G16" s="73">
        <v>19</v>
      </c>
      <c r="H16" s="67">
        <v>133884</v>
      </c>
      <c r="I16" s="69">
        <v>60556</v>
      </c>
      <c r="J16" s="76">
        <v>82.6</v>
      </c>
      <c r="K16" s="69">
        <v>753242</v>
      </c>
      <c r="L16" s="69">
        <v>120142</v>
      </c>
      <c r="M16" s="78">
        <v>19</v>
      </c>
      <c r="N16" s="86">
        <v>0</v>
      </c>
      <c r="O16" s="89">
        <v>0</v>
      </c>
      <c r="P16" s="76" t="s">
        <v>15</v>
      </c>
    </row>
    <row r="17" spans="1:16" ht="18.95" customHeight="1">
      <c r="A17" s="13" t="s">
        <v>24</v>
      </c>
      <c r="B17" s="59">
        <v>88962</v>
      </c>
      <c r="C17" s="62">
        <v>32331</v>
      </c>
      <c r="D17" s="72">
        <v>57.1</v>
      </c>
      <c r="E17" s="62">
        <v>427818</v>
      </c>
      <c r="F17" s="62">
        <v>117106</v>
      </c>
      <c r="G17" s="72">
        <v>37.7</v>
      </c>
      <c r="H17" s="66">
        <v>88962</v>
      </c>
      <c r="I17" s="68">
        <v>32331</v>
      </c>
      <c r="J17" s="75">
        <v>57.1</v>
      </c>
      <c r="K17" s="68">
        <v>427818</v>
      </c>
      <c r="L17" s="68">
        <v>117106</v>
      </c>
      <c r="M17" s="77">
        <v>37.7</v>
      </c>
      <c r="N17" s="85">
        <v>0</v>
      </c>
      <c r="O17" s="88">
        <v>0</v>
      </c>
      <c r="P17" s="75" t="s">
        <v>15</v>
      </c>
    </row>
    <row r="18" spans="1:16" ht="18.95" customHeight="1">
      <c r="A18" s="13" t="s">
        <v>25</v>
      </c>
      <c r="B18" s="59">
        <v>126843</v>
      </c>
      <c r="C18" s="62">
        <v>55985</v>
      </c>
      <c r="D18" s="72">
        <v>79</v>
      </c>
      <c r="E18" s="62">
        <v>793639</v>
      </c>
      <c r="F18" s="62">
        <v>64824</v>
      </c>
      <c r="G18" s="72">
        <v>8.9</v>
      </c>
      <c r="H18" s="66">
        <v>126843</v>
      </c>
      <c r="I18" s="68">
        <v>55985</v>
      </c>
      <c r="J18" s="75">
        <v>79</v>
      </c>
      <c r="K18" s="68">
        <v>793639</v>
      </c>
      <c r="L18" s="68">
        <v>64824</v>
      </c>
      <c r="M18" s="77">
        <v>8.9</v>
      </c>
      <c r="N18" s="85">
        <v>0</v>
      </c>
      <c r="O18" s="88">
        <v>0</v>
      </c>
      <c r="P18" s="75" t="s">
        <v>15</v>
      </c>
    </row>
    <row r="19" spans="1:16" ht="18.95" customHeight="1">
      <c r="A19" s="15" t="s">
        <v>26</v>
      </c>
      <c r="B19" s="60">
        <v>15540</v>
      </c>
      <c r="C19" s="63">
        <v>-40865</v>
      </c>
      <c r="D19" s="73">
        <v>-72.4</v>
      </c>
      <c r="E19" s="63">
        <v>119513</v>
      </c>
      <c r="F19" s="63">
        <v>-172696</v>
      </c>
      <c r="G19" s="73">
        <v>-59.1</v>
      </c>
      <c r="H19" s="67">
        <v>15540</v>
      </c>
      <c r="I19" s="69">
        <v>-40865</v>
      </c>
      <c r="J19" s="76">
        <v>-72.4</v>
      </c>
      <c r="K19" s="69">
        <v>119513</v>
      </c>
      <c r="L19" s="69">
        <v>-172696</v>
      </c>
      <c r="M19" s="78">
        <v>-59.1</v>
      </c>
      <c r="N19" s="86">
        <v>0</v>
      </c>
      <c r="O19" s="89">
        <v>0</v>
      </c>
      <c r="P19" s="76" t="s">
        <v>15</v>
      </c>
    </row>
    <row r="20" spans="1:16" ht="18.95" customHeight="1">
      <c r="A20" s="13" t="s">
        <v>27</v>
      </c>
      <c r="B20" s="59">
        <v>75096</v>
      </c>
      <c r="C20" s="62">
        <v>19777</v>
      </c>
      <c r="D20" s="72">
        <v>35.8</v>
      </c>
      <c r="E20" s="62">
        <v>382645</v>
      </c>
      <c r="F20" s="62">
        <v>75192</v>
      </c>
      <c r="G20" s="72">
        <v>24.5</v>
      </c>
      <c r="H20" s="66">
        <v>75096</v>
      </c>
      <c r="I20" s="68">
        <v>19777</v>
      </c>
      <c r="J20" s="75">
        <v>35.8</v>
      </c>
      <c r="K20" s="68">
        <v>382645</v>
      </c>
      <c r="L20" s="68">
        <v>75192</v>
      </c>
      <c r="M20" s="77">
        <v>24.5</v>
      </c>
      <c r="N20" s="85">
        <v>0</v>
      </c>
      <c r="O20" s="88">
        <v>0</v>
      </c>
      <c r="P20" s="75" t="s">
        <v>15</v>
      </c>
    </row>
    <row r="21" spans="1:16" ht="18.95" customHeight="1">
      <c r="A21" s="13" t="s">
        <v>28</v>
      </c>
      <c r="B21" s="59">
        <v>14983</v>
      </c>
      <c r="C21" s="62">
        <v>-21153</v>
      </c>
      <c r="D21" s="72">
        <v>-58.5</v>
      </c>
      <c r="E21" s="62">
        <v>187665</v>
      </c>
      <c r="F21" s="62">
        <v>2411</v>
      </c>
      <c r="G21" s="72">
        <v>1.3</v>
      </c>
      <c r="H21" s="66">
        <v>14983</v>
      </c>
      <c r="I21" s="68">
        <v>-21153</v>
      </c>
      <c r="J21" s="75">
        <v>-58.5</v>
      </c>
      <c r="K21" s="68">
        <v>187665</v>
      </c>
      <c r="L21" s="68">
        <v>2411</v>
      </c>
      <c r="M21" s="77">
        <v>1.3</v>
      </c>
      <c r="N21" s="85">
        <v>0</v>
      </c>
      <c r="O21" s="88">
        <v>0</v>
      </c>
      <c r="P21" s="75" t="s">
        <v>15</v>
      </c>
    </row>
    <row r="22" spans="1:16" ht="18.95" customHeight="1">
      <c r="A22" s="15" t="s">
        <v>29</v>
      </c>
      <c r="B22" s="60">
        <v>48276</v>
      </c>
      <c r="C22" s="63">
        <v>-5910</v>
      </c>
      <c r="D22" s="73">
        <v>-10.9</v>
      </c>
      <c r="E22" s="63">
        <v>258159</v>
      </c>
      <c r="F22" s="63">
        <v>-97702</v>
      </c>
      <c r="G22" s="73">
        <v>-27.5</v>
      </c>
      <c r="H22" s="67">
        <v>48276</v>
      </c>
      <c r="I22" s="69">
        <v>-5910</v>
      </c>
      <c r="J22" s="76">
        <v>-10.9</v>
      </c>
      <c r="K22" s="69">
        <v>258159</v>
      </c>
      <c r="L22" s="69">
        <v>-97702</v>
      </c>
      <c r="M22" s="78">
        <v>-27.5</v>
      </c>
      <c r="N22" s="86">
        <v>0</v>
      </c>
      <c r="O22" s="89">
        <v>0</v>
      </c>
      <c r="P22" s="76" t="s">
        <v>15</v>
      </c>
    </row>
    <row r="23" spans="1:16" ht="18.95" customHeight="1">
      <c r="A23" s="13" t="s">
        <v>30</v>
      </c>
      <c r="B23" s="59">
        <v>8351</v>
      </c>
      <c r="C23" s="62">
        <v>-4599</v>
      </c>
      <c r="D23" s="72">
        <v>-35.5</v>
      </c>
      <c r="E23" s="62">
        <v>63007</v>
      </c>
      <c r="F23" s="62">
        <v>-13708</v>
      </c>
      <c r="G23" s="72">
        <v>-17.9</v>
      </c>
      <c r="H23" s="66">
        <v>8351</v>
      </c>
      <c r="I23" s="68">
        <v>-4599</v>
      </c>
      <c r="J23" s="75">
        <v>-35.5</v>
      </c>
      <c r="K23" s="68">
        <v>63007</v>
      </c>
      <c r="L23" s="68">
        <v>-13708</v>
      </c>
      <c r="M23" s="77">
        <v>-17.9</v>
      </c>
      <c r="N23" s="85">
        <v>0</v>
      </c>
      <c r="O23" s="88">
        <v>0</v>
      </c>
      <c r="P23" s="75" t="s">
        <v>15</v>
      </c>
    </row>
    <row r="24" spans="1:16" ht="18.95" customHeight="1">
      <c r="A24" s="13" t="s">
        <v>31</v>
      </c>
      <c r="B24" s="59">
        <v>21406</v>
      </c>
      <c r="C24" s="62">
        <v>-1100</v>
      </c>
      <c r="D24" s="72">
        <v>-4.9</v>
      </c>
      <c r="E24" s="62">
        <v>102061</v>
      </c>
      <c r="F24" s="62">
        <v>-8524</v>
      </c>
      <c r="G24" s="72">
        <v>-7.7</v>
      </c>
      <c r="H24" s="66">
        <v>21406</v>
      </c>
      <c r="I24" s="68">
        <v>-1100</v>
      </c>
      <c r="J24" s="75">
        <v>-4.9</v>
      </c>
      <c r="K24" s="68">
        <v>102061</v>
      </c>
      <c r="L24" s="68">
        <v>-8524</v>
      </c>
      <c r="M24" s="77">
        <v>-7.7</v>
      </c>
      <c r="N24" s="85">
        <v>0</v>
      </c>
      <c r="O24" s="88">
        <v>0</v>
      </c>
      <c r="P24" s="75" t="s">
        <v>15</v>
      </c>
    </row>
    <row r="25" spans="1:16" ht="18.95" customHeight="1">
      <c r="A25" s="15" t="s">
        <v>32</v>
      </c>
      <c r="B25" s="60">
        <v>6727</v>
      </c>
      <c r="C25" s="63">
        <v>953</v>
      </c>
      <c r="D25" s="73">
        <v>16.5</v>
      </c>
      <c r="E25" s="63">
        <v>29259</v>
      </c>
      <c r="F25" s="63">
        <v>-15771</v>
      </c>
      <c r="G25" s="73">
        <v>-35</v>
      </c>
      <c r="H25" s="67">
        <v>6727</v>
      </c>
      <c r="I25" s="69">
        <v>953</v>
      </c>
      <c r="J25" s="76">
        <v>16.5</v>
      </c>
      <c r="K25" s="69">
        <v>29259</v>
      </c>
      <c r="L25" s="69">
        <v>-15771</v>
      </c>
      <c r="M25" s="78">
        <v>-35</v>
      </c>
      <c r="N25" s="86">
        <v>0</v>
      </c>
      <c r="O25" s="89">
        <v>0</v>
      </c>
      <c r="P25" s="76" t="s">
        <v>15</v>
      </c>
    </row>
    <row r="26" spans="1:16" ht="18.95" customHeight="1">
      <c r="A26" s="13" t="s">
        <v>33</v>
      </c>
      <c r="B26" s="59">
        <v>19701</v>
      </c>
      <c r="C26" s="62">
        <v>-2600</v>
      </c>
      <c r="D26" s="72">
        <v>-11.7</v>
      </c>
      <c r="E26" s="62">
        <v>105262</v>
      </c>
      <c r="F26" s="62">
        <v>-27318</v>
      </c>
      <c r="G26" s="72">
        <v>-20.6</v>
      </c>
      <c r="H26" s="66">
        <v>19701</v>
      </c>
      <c r="I26" s="68">
        <v>-2600</v>
      </c>
      <c r="J26" s="75">
        <v>-11.7</v>
      </c>
      <c r="K26" s="68">
        <v>105262</v>
      </c>
      <c r="L26" s="68">
        <v>-27318</v>
      </c>
      <c r="M26" s="77">
        <v>-20.6</v>
      </c>
      <c r="N26" s="85">
        <v>0</v>
      </c>
      <c r="O26" s="88">
        <v>0</v>
      </c>
      <c r="P26" s="75" t="s">
        <v>15</v>
      </c>
    </row>
    <row r="27" spans="1:16" ht="18.95" customHeight="1">
      <c r="A27" s="13" t="s">
        <v>34</v>
      </c>
      <c r="B27" s="59">
        <v>146516</v>
      </c>
      <c r="C27" s="62">
        <v>-49769</v>
      </c>
      <c r="D27" s="72">
        <v>-25.4</v>
      </c>
      <c r="E27" s="62">
        <v>919210</v>
      </c>
      <c r="F27" s="62">
        <v>90543</v>
      </c>
      <c r="G27" s="72">
        <v>10.9</v>
      </c>
      <c r="H27" s="66">
        <v>146516</v>
      </c>
      <c r="I27" s="68">
        <v>-49769</v>
      </c>
      <c r="J27" s="75">
        <v>-25.4</v>
      </c>
      <c r="K27" s="68">
        <v>919210</v>
      </c>
      <c r="L27" s="68">
        <v>90543</v>
      </c>
      <c r="M27" s="77">
        <v>10.9</v>
      </c>
      <c r="N27" s="85">
        <v>0</v>
      </c>
      <c r="O27" s="88">
        <v>0</v>
      </c>
      <c r="P27" s="75" t="s">
        <v>15</v>
      </c>
    </row>
    <row r="28" spans="1:16" ht="18.95" customHeight="1">
      <c r="A28" s="15" t="s">
        <v>35</v>
      </c>
      <c r="B28" s="60">
        <v>15494</v>
      </c>
      <c r="C28" s="63">
        <v>-2420</v>
      </c>
      <c r="D28" s="73">
        <v>-13.5</v>
      </c>
      <c r="E28" s="63">
        <v>138295</v>
      </c>
      <c r="F28" s="63">
        <v>-86439</v>
      </c>
      <c r="G28" s="73">
        <v>-38.5</v>
      </c>
      <c r="H28" s="67">
        <v>15494</v>
      </c>
      <c r="I28" s="69">
        <v>-2420</v>
      </c>
      <c r="J28" s="76">
        <v>-13.5</v>
      </c>
      <c r="K28" s="69">
        <v>138295</v>
      </c>
      <c r="L28" s="69">
        <v>-86439</v>
      </c>
      <c r="M28" s="78">
        <v>-38.5</v>
      </c>
      <c r="N28" s="86">
        <v>0</v>
      </c>
      <c r="O28" s="89">
        <v>0</v>
      </c>
      <c r="P28" s="76" t="s">
        <v>15</v>
      </c>
    </row>
    <row r="29" spans="1:16" ht="18.95" customHeight="1">
      <c r="A29" s="13" t="s">
        <v>36</v>
      </c>
      <c r="B29" s="59">
        <v>8440</v>
      </c>
      <c r="C29" s="62">
        <v>-10056</v>
      </c>
      <c r="D29" s="72">
        <v>-54.4</v>
      </c>
      <c r="E29" s="62">
        <v>43507</v>
      </c>
      <c r="F29" s="62">
        <v>-26873</v>
      </c>
      <c r="G29" s="72">
        <v>-38.2</v>
      </c>
      <c r="H29" s="66">
        <v>8440</v>
      </c>
      <c r="I29" s="68">
        <v>-10056</v>
      </c>
      <c r="J29" s="75">
        <v>-54.4</v>
      </c>
      <c r="K29" s="68">
        <v>43507</v>
      </c>
      <c r="L29" s="68">
        <v>-26873</v>
      </c>
      <c r="M29" s="77">
        <v>-38.2</v>
      </c>
      <c r="N29" s="85">
        <v>0</v>
      </c>
      <c r="O29" s="88">
        <v>0</v>
      </c>
      <c r="P29" s="75" t="s">
        <v>15</v>
      </c>
    </row>
    <row r="30" spans="1:16" ht="18.95" customHeight="1">
      <c r="A30" s="14" t="s">
        <v>37</v>
      </c>
      <c r="B30" s="82">
        <v>0</v>
      </c>
      <c r="C30" s="64">
        <v>-868</v>
      </c>
      <c r="D30" s="91">
        <v>0</v>
      </c>
      <c r="E30" s="64">
        <v>1294</v>
      </c>
      <c r="F30" s="64">
        <v>-4357</v>
      </c>
      <c r="G30" s="74">
        <v>-77.1</v>
      </c>
      <c r="H30" s="83">
        <v>0</v>
      </c>
      <c r="I30" s="70">
        <v>-868</v>
      </c>
      <c r="J30" s="92">
        <v>0</v>
      </c>
      <c r="K30" s="70">
        <v>1294</v>
      </c>
      <c r="L30" s="70">
        <v>-4357</v>
      </c>
      <c r="M30" s="79">
        <v>-77.1</v>
      </c>
      <c r="N30" s="83">
        <v>0</v>
      </c>
      <c r="O30" s="90">
        <v>0</v>
      </c>
      <c r="P30" s="81" t="s">
        <v>15</v>
      </c>
    </row>
    <row r="31" spans="1:16" ht="18.95" customHeight="1">
      <c r="A31" s="37" t="str">
        <f>SUBSTITUTE(A32,CHAR(10),CHAR(10)&amp;"　　　")</f>
        <v>說明：房地合一課徵所得稅係自105年1月實施。															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7" hidden="1">
      <c r="A32" s="2" t="s">
        <v>14</v>
      </c>
      <c r="D32" s="4" t="str">
        <f>C32/(B32-C32)*100-100</f>
        <v>#DIV/0!</v>
      </c>
      <c r="G32" s="5" t="str">
        <f>F32/(E32-F32)*100-100</f>
        <v>#DIV/0!</v>
      </c>
    </row>
  </sheetData>
  <mergeCells count="17">
    <mergeCell ref="A31:P31"/>
    <mergeCell ref="A1:P1"/>
    <mergeCell ref="A2:P2"/>
    <mergeCell ref="A4:A7"/>
    <mergeCell ref="L6:M6"/>
    <mergeCell ref="O6:P6"/>
    <mergeCell ref="B4:G4"/>
    <mergeCell ref="H4:M4"/>
    <mergeCell ref="N4:P4"/>
    <mergeCell ref="C6:D6"/>
    <mergeCell ref="N5:P5"/>
    <mergeCell ref="F6:G6"/>
    <mergeCell ref="B5:D5"/>
    <mergeCell ref="E5:G5"/>
    <mergeCell ref="H5:J5"/>
    <mergeCell ref="K5:M5"/>
    <mergeCell ref="I6:J6"/>
  </mergeCells>
  <printOptions horizontalCentered="1"/>
  <pageMargins left="0.39370078740157483" right="0.39370078740157483" top="0.43307086614173229" bottom="0.39370078740157483" header="0.31496062992125984" footer="0.31496062992125984"/>
  <pageSetup paperSize="9" scale="91" fitToHeight="0" orientation="landscape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h11627</dc:creator>
  <cp:lastModifiedBy>chiachi wang</cp:lastModifiedBy>
  <dcterms:created xsi:type="dcterms:W3CDTF">2016-08-22T06:56:25Z</dcterms:created>
  <dcterms:modified xsi:type="dcterms:W3CDTF">2024-02-21T00:22:22Z</dcterms:modified>
  <cp:lastPrinted>2024-01-16T08:01:33Z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